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rozpočet\Rozpočet 2024\"/>
    </mc:Choice>
  </mc:AlternateContent>
  <xr:revisionPtr revIDLastSave="0" documentId="8_{E75C7922-F666-4A3C-923C-F87F742A4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List1!$B$1:$L$36</definedName>
  </definedNames>
  <calcPr calcId="191029"/>
</workbook>
</file>

<file path=xl/calcChain.xml><?xml version="1.0" encoding="utf-8"?>
<calcChain xmlns="http://schemas.openxmlformats.org/spreadsheetml/2006/main">
  <c r="K13" i="1" l="1"/>
  <c r="K14" i="1"/>
  <c r="K24" i="1"/>
  <c r="K12" i="1"/>
  <c r="K23" i="1"/>
  <c r="K11" i="1" l="1"/>
  <c r="K22" i="1" l="1"/>
  <c r="K35" i="1" l="1"/>
  <c r="K16" i="1"/>
  <c r="K28" i="1"/>
</calcChain>
</file>

<file path=xl/sharedStrings.xml><?xml version="1.0" encoding="utf-8"?>
<sst xmlns="http://schemas.openxmlformats.org/spreadsheetml/2006/main" count="52" uniqueCount="32">
  <si>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</si>
  <si>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</si>
  <si>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</si>
  <si>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</si>
  <si>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</si>
  <si>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</si>
  <si>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</si>
  <si>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</si>
  <si>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</si>
  <si>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</si>
  <si>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</si>
  <si>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</si>
  <si>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</si>
  <si>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</si>
  <si>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</si>
  <si>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</si>
  <si>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</si>
  <si>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</si>
  <si>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</si>
  <si>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</si>
  <si>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</si>
  <si>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</si>
  <si>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</si>
  <si>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</si>
  <si>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</si>
  <si>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 xml:space="preserve">schváleno na ZO obce dne: </t>
  </si>
  <si>
    <t>rozpočtové rezervy</t>
  </si>
  <si>
    <t>dotace les</t>
  </si>
  <si>
    <t>volby do krajských zastupitelstev</t>
  </si>
  <si>
    <t>sokolovna pronájem</t>
  </si>
  <si>
    <t>úrok z termínovaného vkladu</t>
  </si>
  <si>
    <t>knihovna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</si>
</sst>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tabSelected="1" workbookViewId="0">
      <selection activeCell="L27" sqref="L27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1.57031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2" t="s">
        <v>2</v>
      </c>
      <c r="J3" s="23" t="s">
        <v>24</v>
      </c>
    </row>
    <row r="4" spans="2:12" x14ac:dyDescent="0.2">
      <c r="B4" s="24" t="s">
        <v>3</v>
      </c>
      <c r="C4" s="24"/>
      <c r="D4" s="25" t="s">
        <v>4</v>
      </c>
    </row>
    <row r="5" spans="2:12" s="21" customFormat="1" ht="21.75" customHeight="1" x14ac:dyDescent="0.25">
      <c r="B5" s="41" t="s">
        <v>5</v>
      </c>
      <c r="C5" s="41"/>
      <c r="D5" s="41"/>
      <c r="E5" s="41"/>
      <c r="F5" s="41"/>
      <c r="G5" s="42"/>
      <c r="H5" s="19" t="s">
        <v>6</v>
      </c>
      <c r="I5" s="19">
        <v>6</v>
      </c>
      <c r="J5" s="19"/>
      <c r="K5" s="20"/>
    </row>
    <row r="6" spans="2:12" x14ac:dyDescent="0.2">
      <c r="C6" s="7"/>
    </row>
    <row r="7" spans="2:12" x14ac:dyDescent="0.2">
      <c r="B7" s="38" t="s">
        <v>25</v>
      </c>
      <c r="C7" s="39"/>
      <c r="D7" s="39"/>
      <c r="E7" s="39"/>
      <c r="F7" s="39"/>
      <c r="G7" s="40">
        <v>45524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4116</v>
      </c>
      <c r="F11" s="2"/>
      <c r="G11" s="2"/>
      <c r="H11" s="2">
        <v>29014</v>
      </c>
      <c r="I11" s="14">
        <v>540000</v>
      </c>
      <c r="J11" s="14">
        <v>554100</v>
      </c>
      <c r="K11" s="36">
        <f t="shared" ref="K11:K14" si="0">SUM(J11-I11)</f>
        <v>14100</v>
      </c>
      <c r="L11" s="16" t="s">
        <v>27</v>
      </c>
    </row>
    <row r="12" spans="2:12" ht="14.25" customHeight="1" x14ac:dyDescent="0.2">
      <c r="B12" s="3">
        <v>231</v>
      </c>
      <c r="C12" s="3"/>
      <c r="D12" s="2"/>
      <c r="E12" s="2">
        <v>4111</v>
      </c>
      <c r="F12" s="2"/>
      <c r="G12" s="2"/>
      <c r="H12" s="2">
        <v>98193</v>
      </c>
      <c r="I12" s="14">
        <v>32000</v>
      </c>
      <c r="J12" s="14">
        <v>64000</v>
      </c>
      <c r="K12" s="36">
        <f t="shared" si="0"/>
        <v>32000</v>
      </c>
      <c r="L12" s="16" t="s">
        <v>28</v>
      </c>
    </row>
    <row r="13" spans="2:12" ht="14.25" customHeight="1" x14ac:dyDescent="0.2">
      <c r="B13" s="3">
        <v>231</v>
      </c>
      <c r="C13" s="3"/>
      <c r="D13" s="2">
        <v>3419</v>
      </c>
      <c r="E13" s="2"/>
      <c r="F13" s="2"/>
      <c r="G13" s="2"/>
      <c r="H13" s="2"/>
      <c r="I13" s="14">
        <v>150000</v>
      </c>
      <c r="J13" s="14">
        <v>200000</v>
      </c>
      <c r="K13" s="36">
        <f t="shared" si="0"/>
        <v>50000</v>
      </c>
      <c r="L13" s="35" t="s">
        <v>29</v>
      </c>
    </row>
    <row r="14" spans="2:12" ht="14.25" customHeight="1" x14ac:dyDescent="0.2">
      <c r="B14" s="3">
        <v>231</v>
      </c>
      <c r="C14" s="3"/>
      <c r="D14" s="2">
        <v>6310</v>
      </c>
      <c r="E14" s="2"/>
      <c r="F14" s="2"/>
      <c r="G14" s="2"/>
      <c r="H14" s="2"/>
      <c r="I14" s="14">
        <v>90000</v>
      </c>
      <c r="J14" s="14">
        <v>500000</v>
      </c>
      <c r="K14" s="36">
        <f t="shared" si="0"/>
        <v>410000</v>
      </c>
      <c r="L14" s="35" t="s">
        <v>30</v>
      </c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5"/>
    </row>
    <row r="16" spans="2:12" x14ac:dyDescent="0.2">
      <c r="B16" s="28"/>
      <c r="C16" s="29"/>
      <c r="D16" s="30" t="s">
        <v>19</v>
      </c>
      <c r="E16" s="30"/>
      <c r="F16" s="30"/>
      <c r="G16" s="30"/>
      <c r="H16" s="30"/>
      <c r="I16" s="31"/>
      <c r="J16" s="32"/>
      <c r="K16" s="33">
        <f>SUM(K11:K15)</f>
        <v>506100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3314</v>
      </c>
      <c r="E22" s="2"/>
      <c r="F22" s="2"/>
      <c r="G22" s="2"/>
      <c r="H22" s="2"/>
      <c r="I22" s="14">
        <v>2700000</v>
      </c>
      <c r="J22" s="14">
        <v>3200000</v>
      </c>
      <c r="K22" s="36">
        <f t="shared" ref="K22:K23" si="1">SUM(J22-I22)</f>
        <v>500000</v>
      </c>
      <c r="L22" s="37" t="s">
        <v>31</v>
      </c>
    </row>
    <row r="23" spans="2:15" x14ac:dyDescent="0.2">
      <c r="B23" s="3">
        <v>231</v>
      </c>
      <c r="C23" s="3"/>
      <c r="D23" s="2">
        <v>6115</v>
      </c>
      <c r="E23" s="2"/>
      <c r="F23" s="2"/>
      <c r="G23" s="2"/>
      <c r="H23" s="2">
        <v>98193</v>
      </c>
      <c r="I23" s="14">
        <v>0</v>
      </c>
      <c r="J23" s="14">
        <v>32000</v>
      </c>
      <c r="K23" s="36">
        <f t="shared" si="1"/>
        <v>32000</v>
      </c>
      <c r="L23" s="16" t="s">
        <v>28</v>
      </c>
    </row>
    <row r="24" spans="2:15" x14ac:dyDescent="0.2">
      <c r="B24" s="3">
        <v>231</v>
      </c>
      <c r="C24" s="3"/>
      <c r="D24" s="2">
        <v>6409</v>
      </c>
      <c r="E24" s="2"/>
      <c r="F24" s="2"/>
      <c r="G24" s="2"/>
      <c r="H24" s="2"/>
      <c r="I24" s="14">
        <v>4172600</v>
      </c>
      <c r="J24" s="14">
        <v>4146700</v>
      </c>
      <c r="K24" s="36">
        <f t="shared" ref="K24" si="2">SUM(J24-I24)</f>
        <v>-25900</v>
      </c>
      <c r="L24" s="16" t="s">
        <v>26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36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36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36"/>
      <c r="L27" s="16"/>
    </row>
    <row r="28" spans="2:15" x14ac:dyDescent="0.2">
      <c r="B28" s="3"/>
      <c r="C28" s="26"/>
      <c r="D28" s="4" t="s">
        <v>21</v>
      </c>
      <c r="E28" s="4"/>
      <c r="F28" s="4"/>
      <c r="G28" s="4"/>
      <c r="H28" s="4"/>
      <c r="I28" s="27"/>
      <c r="J28" s="27"/>
      <c r="K28" s="27">
        <f>SUM(K22:K27)</f>
        <v>506100</v>
      </c>
      <c r="L28" s="3"/>
      <c r="O28" s="17"/>
    </row>
    <row r="29" spans="2:15" x14ac:dyDescent="0.2">
      <c r="O29" s="17"/>
    </row>
    <row r="30" spans="2:15" x14ac:dyDescent="0.2">
      <c r="O30" s="17"/>
    </row>
    <row r="31" spans="2:15" x14ac:dyDescent="0.2">
      <c r="O31" s="17"/>
    </row>
    <row r="32" spans="2:15" x14ac:dyDescent="0.2">
      <c r="B32" s="7" t="s">
        <v>22</v>
      </c>
      <c r="O32" s="17"/>
    </row>
    <row r="33" spans="2:15" ht="25.5" x14ac:dyDescent="0.2">
      <c r="B33" s="4" t="s">
        <v>8</v>
      </c>
      <c r="C33" s="4" t="s">
        <v>9</v>
      </c>
      <c r="D33" s="4" t="s">
        <v>10</v>
      </c>
      <c r="E33" s="4" t="s">
        <v>11</v>
      </c>
      <c r="F33" s="4"/>
      <c r="G33" s="4"/>
      <c r="H33" s="4" t="s">
        <v>14</v>
      </c>
      <c r="I33" s="13" t="s">
        <v>15</v>
      </c>
      <c r="J33" s="13" t="s">
        <v>16</v>
      </c>
      <c r="K33" s="13" t="s">
        <v>17</v>
      </c>
      <c r="L33" s="5" t="s">
        <v>18</v>
      </c>
      <c r="O33" s="17"/>
    </row>
    <row r="34" spans="2:15" x14ac:dyDescent="0.2">
      <c r="B34" s="3"/>
      <c r="C34" s="3"/>
      <c r="D34" s="2"/>
      <c r="E34" s="2"/>
      <c r="F34" s="2"/>
      <c r="G34" s="2"/>
      <c r="H34" s="2"/>
      <c r="I34" s="14"/>
      <c r="J34" s="14"/>
      <c r="K34" s="18"/>
      <c r="L34" s="3"/>
    </row>
    <row r="35" spans="2:15" x14ac:dyDescent="0.2">
      <c r="B35" s="28"/>
      <c r="C35" s="29"/>
      <c r="D35" s="30" t="s">
        <v>23</v>
      </c>
      <c r="E35" s="30"/>
      <c r="F35" s="30"/>
      <c r="G35" s="30"/>
      <c r="H35" s="30"/>
      <c r="I35" s="31"/>
      <c r="J35" s="32"/>
      <c r="K35" s="34">
        <f>SUM(K34:K34)</f>
        <v>0</v>
      </c>
      <c r="L35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2024-08-19T13:15:41Z</cp:lastPrinted>
  <dcterms:created xsi:type="dcterms:W3CDTF">2006-10-05T17:07:11Z</dcterms:created>
  <dcterms:modified xsi:type="dcterms:W3CDTF">2024-08-21T13:21:36Z</dcterms:modified>
  <cp:category/>
  <cp:contentStatus/>
</cp:coreProperties>
</file>